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5195" windowHeight="7680"/>
  </bookViews>
  <sheets>
    <sheet name="Road Racing 2016" sheetId="1" r:id="rId1"/>
  </sheets>
  <definedNames>
    <definedName name="_xlnm.Print_Titles" localSheetId="0">'Road Racing 2016'!$1:$1</definedName>
  </definedNames>
  <calcPr calcId="125725"/>
</workbook>
</file>

<file path=xl/calcChain.xml><?xml version="1.0" encoding="utf-8"?>
<calcChain xmlns="http://schemas.openxmlformats.org/spreadsheetml/2006/main">
  <c r="A3" i="1"/>
  <c r="A4" s="1"/>
  <c r="C2"/>
  <c r="C3" l="1"/>
  <c r="C4"/>
  <c r="A5"/>
  <c r="C5" l="1"/>
  <c r="A6"/>
  <c r="C6" l="1"/>
  <c r="A7"/>
  <c r="C7" l="1"/>
  <c r="A8"/>
  <c r="C8" l="1"/>
  <c r="A9"/>
  <c r="C9" l="1"/>
  <c r="A10"/>
  <c r="C10" l="1"/>
  <c r="A11"/>
  <c r="C11" l="1"/>
  <c r="A12"/>
  <c r="C12" l="1"/>
  <c r="A13"/>
  <c r="C13" l="1"/>
  <c r="A14"/>
  <c r="C14" l="1"/>
  <c r="A15"/>
  <c r="C15" l="1"/>
  <c r="A16"/>
  <c r="C16" l="1"/>
  <c r="A17"/>
  <c r="C17" l="1"/>
  <c r="A18"/>
  <c r="C18" l="1"/>
  <c r="A19"/>
  <c r="C19" l="1"/>
  <c r="A20"/>
  <c r="C20" l="1"/>
  <c r="A21"/>
  <c r="C21" l="1"/>
  <c r="A22"/>
  <c r="C22" l="1"/>
  <c r="A23"/>
  <c r="C23" l="1"/>
  <c r="A24"/>
  <c r="C24" l="1"/>
  <c r="A25"/>
  <c r="C25" l="1"/>
  <c r="A26"/>
  <c r="C26" l="1"/>
  <c r="A27"/>
  <c r="C27" l="1"/>
  <c r="A28"/>
  <c r="C28" l="1"/>
  <c r="A29"/>
  <c r="C29" l="1"/>
  <c r="A30"/>
  <c r="C30" l="1"/>
  <c r="A31"/>
  <c r="C31" l="1"/>
  <c r="A32"/>
  <c r="C32" l="1"/>
  <c r="A33"/>
  <c r="C33" l="1"/>
  <c r="A34"/>
  <c r="C34" l="1"/>
  <c r="A35"/>
  <c r="C35" l="1"/>
  <c r="A36"/>
  <c r="C36" s="1"/>
</calcChain>
</file>

<file path=xl/sharedStrings.xml><?xml version="1.0" encoding="utf-8"?>
<sst xmlns="http://schemas.openxmlformats.org/spreadsheetml/2006/main" count="151" uniqueCount="91">
  <si>
    <t>Date</t>
  </si>
  <si>
    <t>Drivers' School</t>
  </si>
  <si>
    <t>Regional</t>
  </si>
  <si>
    <t>-</t>
  </si>
  <si>
    <t>TRACK CODES:</t>
  </si>
  <si>
    <t>ABJ</t>
  </si>
  <si>
    <t>BHF</t>
  </si>
  <si>
    <t>BIR</t>
  </si>
  <si>
    <t>MM</t>
  </si>
  <si>
    <t>RA</t>
  </si>
  <si>
    <t>Blackhawk Farms Raceway / Rockton, IL</t>
  </si>
  <si>
    <t>Autobahn / Joilet, IL</t>
  </si>
  <si>
    <t>Brainerd Int'l Raceway / Brainerd, MN</t>
  </si>
  <si>
    <t>Milwaukee Mile / Milwaukee, WI</t>
  </si>
  <si>
    <t>Road America / Elkhart Lake, WI</t>
  </si>
  <si>
    <t>Memorial Day</t>
  </si>
  <si>
    <t>Labor Day</t>
  </si>
  <si>
    <t>HOLIDAYS:</t>
  </si>
  <si>
    <t>Other Events</t>
  </si>
  <si>
    <t>Mother's Day</t>
  </si>
  <si>
    <t>Father's Day</t>
  </si>
  <si>
    <t>July 4th Holiday</t>
  </si>
  <si>
    <t>REGION CODES:</t>
  </si>
  <si>
    <t>BVR - Blackhawk Valley</t>
  </si>
  <si>
    <t>CHI - Chicago</t>
  </si>
  <si>
    <t>LOL - Land O' Lakes</t>
  </si>
  <si>
    <t>MILW - Milwaukee</t>
  </si>
  <si>
    <t>OTHER CODES:</t>
  </si>
  <si>
    <t>T - Tentative</t>
  </si>
  <si>
    <t>D - Double</t>
  </si>
  <si>
    <t>DS - Driver School</t>
  </si>
  <si>
    <t>Easter</t>
  </si>
  <si>
    <t xml:space="preserve">WMR Regl @ GRA (D) R 
WMR Natl @ GRA </t>
  </si>
  <si>
    <t>IndyCar/ALMS @ MO</t>
  </si>
  <si>
    <t>Neo Regl @ NL Quad</t>
  </si>
  <si>
    <t>SBR/DET Natl @ GM (D)</t>
  </si>
  <si>
    <t>DS/DS/R/R/PDX/Vintage @ HPT</t>
  </si>
  <si>
    <t>Double Rational / IT @ MAM</t>
  </si>
  <si>
    <t>Double Rational / IT @ Memphis</t>
  </si>
  <si>
    <t>Double Rational / IT @ Hastings</t>
  </si>
  <si>
    <t>Spring Training @
Crown Plaza Toledo OH</t>
  </si>
  <si>
    <t>OVR/Cincy R Regl / 
OVR/Cincy Natl @ MO (D)
IndyCar / GrandAm @ Detroit</t>
  </si>
  <si>
    <t xml:space="preserve"> OVR R Regl (IT/Miata Shoot Out)
GrandAm @ MO</t>
  </si>
  <si>
    <t xml:space="preserve">SVRA @ MO </t>
  </si>
  <si>
    <t>WMR/GL DS @ GM (D)
FSAE@MIS (5/9 - 5/12)</t>
  </si>
  <si>
    <t>Neo R Regl @ NL
Neo Natl @ NL</t>
  </si>
  <si>
    <t>Neo Regl @ NL (D)</t>
  </si>
  <si>
    <t>WMR Regl @ GRA (D)</t>
  </si>
  <si>
    <t>Cincy Regl @ MO (D)</t>
  </si>
  <si>
    <t>OVR Regl @ MO (D)</t>
  </si>
  <si>
    <t>Great Lakes</t>
  </si>
  <si>
    <t>MidDiv</t>
  </si>
  <si>
    <t>Regl / Natl / IT @ Gateway</t>
  </si>
  <si>
    <t>Double Rational / IT @ HPT</t>
  </si>
  <si>
    <t>Regl / Natl / IT @ Hallett (ST)</t>
  </si>
  <si>
    <t>MATC</t>
  </si>
  <si>
    <t>Milwaukee Area Technical College / Milwaukee, WI</t>
  </si>
  <si>
    <t>DCTC</t>
  </si>
  <si>
    <t>Dakota County Technical College / Rosemount, MN</t>
  </si>
  <si>
    <t xml:space="preserve"> </t>
  </si>
  <si>
    <t>4th of July</t>
  </si>
  <si>
    <t>Majors</t>
  </si>
  <si>
    <t>Spring Training</t>
  </si>
  <si>
    <t>CenDIv @ BHF (4/22)</t>
  </si>
  <si>
    <t>BVR/MILW @ BHF (D)</t>
  </si>
  <si>
    <t>LOL @ BIR (D)</t>
  </si>
  <si>
    <t>INDY @ RA</t>
  </si>
  <si>
    <t>IMSA @ RA</t>
  </si>
  <si>
    <t>HAWK @ RA</t>
  </si>
  <si>
    <t>Runoffs (test)</t>
  </si>
  <si>
    <t>Runoffs (Race)</t>
  </si>
  <si>
    <t>BVR/MILW BHF (D)</t>
  </si>
  <si>
    <t>CenDiv @ BHF(D)</t>
  </si>
  <si>
    <t>CHGO @ RA (D)</t>
  </si>
  <si>
    <t>MILW @ RA (D)</t>
  </si>
  <si>
    <t>PDX/CT</t>
  </si>
  <si>
    <t>Milw 4/16 MM</t>
  </si>
  <si>
    <t>Milw 5/19 MM</t>
  </si>
  <si>
    <t>MILW 6/4&amp; 6/5 MM</t>
  </si>
  <si>
    <t>Milw 6/16 MM</t>
  </si>
  <si>
    <t>Milw 7/13 MM</t>
  </si>
  <si>
    <t>Chgo 7/18 BHF</t>
  </si>
  <si>
    <t>Milw 9/15 MM</t>
  </si>
  <si>
    <t>Milw 10/7 RA</t>
  </si>
  <si>
    <t>Milw 10/22 MM</t>
  </si>
  <si>
    <t>CHGO @ BHF (D)</t>
  </si>
  <si>
    <t>TN 5/4 BHF</t>
  </si>
  <si>
    <t>TN 6/28 BHF</t>
  </si>
  <si>
    <t>TN 7/26 BHF</t>
  </si>
  <si>
    <t>TN 8/23 BHF Milw 8/25 MM</t>
  </si>
  <si>
    <t xml:space="preserve">TN - Track Night </t>
  </si>
</sst>
</file>

<file path=xl/styles.xml><?xml version="1.0" encoding="utf-8"?>
<styleSheet xmlns="http://schemas.openxmlformats.org/spreadsheetml/2006/main">
  <numFmts count="2">
    <numFmt numFmtId="164" formatCode="mmm\ dd"/>
    <numFmt numFmtId="165" formatCode="mmm\ d"/>
  </numFmts>
  <fonts count="8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u/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5" fontId="3" fillId="0" borderId="0" xfId="0" applyNumberFormat="1" applyFont="1" applyBorder="1" applyAlignment="1">
      <alignment horizontal="center"/>
    </xf>
    <xf numFmtId="0" fontId="5" fillId="0" borderId="0" xfId="0" applyFont="1"/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15" zoomScale="120" zoomScaleNormal="120" workbookViewId="0">
      <selection activeCell="F49" sqref="F49"/>
    </sheetView>
  </sheetViews>
  <sheetFormatPr defaultRowHeight="11.25"/>
  <cols>
    <col min="1" max="1" width="7.140625" style="6" bestFit="1" customWidth="1"/>
    <col min="2" max="2" width="1.5703125" style="5" bestFit="1" customWidth="1"/>
    <col min="3" max="3" width="7.140625" style="6" bestFit="1" customWidth="1"/>
    <col min="4" max="4" width="21.42578125" style="24" bestFit="1" customWidth="1"/>
    <col min="5" max="5" width="15.85546875" style="24" customWidth="1"/>
    <col min="6" max="6" width="19.140625" style="24" customWidth="1"/>
    <col min="7" max="7" width="19.85546875" style="24" customWidth="1"/>
    <col min="8" max="8" width="20.140625" style="40" bestFit="1" customWidth="1"/>
    <col min="9" max="9" width="24.5703125" style="3" hidden="1" customWidth="1"/>
    <col min="10" max="10" width="23.7109375" style="3" hidden="1" customWidth="1"/>
    <col min="11" max="16384" width="9.140625" style="3"/>
  </cols>
  <sheetData>
    <row r="1" spans="1:10" s="2" customFormat="1">
      <c r="A1" s="41" t="s">
        <v>0</v>
      </c>
      <c r="B1" s="41"/>
      <c r="C1" s="41"/>
      <c r="D1" s="1" t="s">
        <v>1</v>
      </c>
      <c r="E1" s="1" t="s">
        <v>2</v>
      </c>
      <c r="F1" s="1" t="s">
        <v>61</v>
      </c>
      <c r="G1" s="1" t="s">
        <v>18</v>
      </c>
      <c r="H1" s="36" t="s">
        <v>75</v>
      </c>
      <c r="I1" s="1" t="s">
        <v>50</v>
      </c>
      <c r="J1" s="1" t="s">
        <v>51</v>
      </c>
    </row>
    <row r="2" spans="1:10" s="13" customFormat="1">
      <c r="A2" s="9">
        <v>42427</v>
      </c>
      <c r="B2" s="10" t="s">
        <v>3</v>
      </c>
      <c r="C2" s="11">
        <f>+A2+1</f>
        <v>42428</v>
      </c>
      <c r="D2" s="25"/>
      <c r="E2" s="25"/>
      <c r="F2" s="25"/>
      <c r="G2" s="25"/>
      <c r="H2" s="37"/>
      <c r="I2" s="12"/>
      <c r="J2" s="12"/>
    </row>
    <row r="3" spans="1:10" s="13" customFormat="1" ht="22.5">
      <c r="A3" s="9">
        <f t="shared" ref="A3:A36" si="0">+A2+7</f>
        <v>42434</v>
      </c>
      <c r="B3" s="10" t="s">
        <v>3</v>
      </c>
      <c r="C3" s="11">
        <f>+A3+1</f>
        <v>42435</v>
      </c>
      <c r="D3" s="25"/>
      <c r="E3" s="25"/>
      <c r="F3" s="25"/>
      <c r="G3" s="25"/>
      <c r="H3" s="37"/>
      <c r="I3" s="17" t="s">
        <v>40</v>
      </c>
      <c r="J3" s="12"/>
    </row>
    <row r="4" spans="1:10" s="13" customFormat="1">
      <c r="A4" s="9">
        <f t="shared" si="0"/>
        <v>42441</v>
      </c>
      <c r="B4" s="10" t="s">
        <v>3</v>
      </c>
      <c r="C4" s="11">
        <f t="shared" ref="C4:C36" si="1">+A4+1</f>
        <v>42442</v>
      </c>
      <c r="D4" s="25"/>
      <c r="E4" s="25"/>
      <c r="F4" s="25"/>
      <c r="G4" s="25"/>
      <c r="H4" s="37"/>
      <c r="I4" s="12"/>
      <c r="J4" s="12"/>
    </row>
    <row r="5" spans="1:10" s="13" customFormat="1">
      <c r="A5" s="9">
        <f t="shared" si="0"/>
        <v>42448</v>
      </c>
      <c r="B5" s="10" t="s">
        <v>3</v>
      </c>
      <c r="C5" s="11">
        <f t="shared" si="1"/>
        <v>42449</v>
      </c>
      <c r="D5" s="25"/>
      <c r="E5" s="25"/>
      <c r="F5" s="25"/>
      <c r="G5" s="29" t="s">
        <v>62</v>
      </c>
      <c r="H5" s="37"/>
      <c r="I5" s="12"/>
      <c r="J5" s="12"/>
    </row>
    <row r="6" spans="1:10" s="13" customFormat="1">
      <c r="A6" s="9">
        <f t="shared" si="0"/>
        <v>42455</v>
      </c>
      <c r="B6" s="10" t="s">
        <v>3</v>
      </c>
      <c r="C6" s="11">
        <f t="shared" si="1"/>
        <v>42456</v>
      </c>
      <c r="D6" s="25"/>
      <c r="E6" s="25"/>
      <c r="F6" s="25"/>
      <c r="G6" s="25" t="s">
        <v>31</v>
      </c>
      <c r="H6" s="37"/>
      <c r="I6" s="12"/>
      <c r="J6" s="12" t="s">
        <v>38</v>
      </c>
    </row>
    <row r="7" spans="1:10" s="13" customFormat="1">
      <c r="A7" s="9">
        <f t="shared" si="0"/>
        <v>42462</v>
      </c>
      <c r="B7" s="10" t="s">
        <v>3</v>
      </c>
      <c r="C7" s="11">
        <f t="shared" si="1"/>
        <v>42463</v>
      </c>
      <c r="D7" s="25"/>
      <c r="E7" s="25"/>
      <c r="F7" s="25"/>
      <c r="G7" s="25"/>
      <c r="H7" s="37"/>
      <c r="I7" s="12"/>
      <c r="J7" s="12"/>
    </row>
    <row r="8" spans="1:10" s="18" customFormat="1">
      <c r="A8" s="14">
        <f t="shared" si="0"/>
        <v>42469</v>
      </c>
      <c r="B8" s="15" t="s">
        <v>3</v>
      </c>
      <c r="C8" s="16">
        <f t="shared" si="1"/>
        <v>42470</v>
      </c>
      <c r="D8" s="20"/>
      <c r="E8" s="20"/>
      <c r="F8" s="20"/>
      <c r="G8" s="20"/>
      <c r="H8" s="38"/>
      <c r="I8" s="17"/>
      <c r="J8" s="12" t="s">
        <v>54</v>
      </c>
    </row>
    <row r="9" spans="1:10" s="18" customFormat="1">
      <c r="A9" s="14">
        <f t="shared" si="0"/>
        <v>42476</v>
      </c>
      <c r="B9" s="15" t="s">
        <v>3</v>
      </c>
      <c r="C9" s="16">
        <f t="shared" si="1"/>
        <v>42477</v>
      </c>
      <c r="D9" s="20"/>
      <c r="E9" s="20"/>
      <c r="F9" s="20"/>
      <c r="G9" s="25" t="s">
        <v>59</v>
      </c>
      <c r="H9" s="38" t="s">
        <v>76</v>
      </c>
      <c r="I9" s="17"/>
      <c r="J9" s="12"/>
    </row>
    <row r="10" spans="1:10" s="18" customFormat="1">
      <c r="A10" s="14">
        <f t="shared" si="0"/>
        <v>42483</v>
      </c>
      <c r="B10" s="15" t="s">
        <v>3</v>
      </c>
      <c r="C10" s="16">
        <f t="shared" si="1"/>
        <v>42484</v>
      </c>
      <c r="D10" s="20" t="s">
        <v>63</v>
      </c>
      <c r="E10" s="20" t="s">
        <v>72</v>
      </c>
      <c r="F10" s="20"/>
      <c r="G10" s="20"/>
      <c r="H10" s="38" t="s">
        <v>59</v>
      </c>
      <c r="I10" s="17"/>
      <c r="J10" s="12"/>
    </row>
    <row r="11" spans="1:10" s="18" customFormat="1">
      <c r="A11" s="14">
        <f t="shared" si="0"/>
        <v>42490</v>
      </c>
      <c r="B11" s="15" t="s">
        <v>3</v>
      </c>
      <c r="C11" s="16">
        <f t="shared" si="1"/>
        <v>42491</v>
      </c>
      <c r="D11" s="20"/>
      <c r="E11" s="20"/>
      <c r="F11" s="20" t="s">
        <v>64</v>
      </c>
      <c r="G11" s="20"/>
      <c r="H11" s="38"/>
      <c r="I11" s="17"/>
      <c r="J11" s="12" t="s">
        <v>36</v>
      </c>
    </row>
    <row r="12" spans="1:10" s="18" customFormat="1" ht="15" customHeight="1">
      <c r="A12" s="14">
        <f t="shared" si="0"/>
        <v>42497</v>
      </c>
      <c r="B12" s="15" t="s">
        <v>3</v>
      </c>
      <c r="C12" s="16">
        <f t="shared" si="1"/>
        <v>42498</v>
      </c>
      <c r="D12" s="20"/>
      <c r="E12" s="20"/>
      <c r="F12" s="20"/>
      <c r="G12" s="20" t="s">
        <v>19</v>
      </c>
      <c r="H12" s="38" t="s">
        <v>86</v>
      </c>
      <c r="I12" s="17" t="s">
        <v>44</v>
      </c>
      <c r="J12" s="12"/>
    </row>
    <row r="13" spans="1:10" s="18" customFormat="1">
      <c r="A13" s="14">
        <f t="shared" si="0"/>
        <v>42504</v>
      </c>
      <c r="B13" s="15" t="s">
        <v>3</v>
      </c>
      <c r="C13" s="16">
        <f t="shared" si="1"/>
        <v>42505</v>
      </c>
      <c r="D13" s="20"/>
      <c r="E13" s="20"/>
      <c r="F13" s="20"/>
      <c r="G13" s="20"/>
      <c r="H13" s="38"/>
      <c r="I13" s="17"/>
      <c r="J13" s="12" t="s">
        <v>52</v>
      </c>
    </row>
    <row r="14" spans="1:10" s="18" customFormat="1">
      <c r="A14" s="14">
        <f t="shared" si="0"/>
        <v>42511</v>
      </c>
      <c r="B14" s="15" t="s">
        <v>3</v>
      </c>
      <c r="C14" s="16">
        <f t="shared" si="1"/>
        <v>42512</v>
      </c>
      <c r="D14" s="20"/>
      <c r="E14" s="22"/>
      <c r="F14" s="22"/>
      <c r="G14" s="20" t="s">
        <v>59</v>
      </c>
      <c r="H14" s="38" t="s">
        <v>77</v>
      </c>
      <c r="I14" s="17" t="s">
        <v>47</v>
      </c>
      <c r="J14" s="12"/>
    </row>
    <row r="15" spans="1:10" s="18" customFormat="1" ht="13.5" customHeight="1">
      <c r="A15" s="14">
        <f t="shared" si="0"/>
        <v>42518</v>
      </c>
      <c r="B15" s="15" t="s">
        <v>3</v>
      </c>
      <c r="C15" s="16">
        <f t="shared" si="1"/>
        <v>42519</v>
      </c>
      <c r="D15" s="20"/>
      <c r="E15" s="22" t="s">
        <v>65</v>
      </c>
      <c r="F15" s="20"/>
      <c r="G15" s="20" t="s">
        <v>15</v>
      </c>
      <c r="H15" s="38"/>
      <c r="I15" s="21" t="s">
        <v>41</v>
      </c>
      <c r="J15" s="12"/>
    </row>
    <row r="16" spans="1:10" s="18" customFormat="1" ht="13.5" customHeight="1">
      <c r="A16" s="14">
        <f t="shared" si="0"/>
        <v>42525</v>
      </c>
      <c r="B16" s="15" t="s">
        <v>3</v>
      </c>
      <c r="C16" s="16">
        <f t="shared" si="1"/>
        <v>42526</v>
      </c>
      <c r="D16" s="20"/>
      <c r="E16" s="20"/>
      <c r="F16" s="20"/>
      <c r="G16" s="20"/>
      <c r="H16" s="38" t="s">
        <v>78</v>
      </c>
      <c r="I16" s="21" t="s">
        <v>42</v>
      </c>
      <c r="J16" s="12" t="s">
        <v>37</v>
      </c>
    </row>
    <row r="17" spans="1:10" s="18" customFormat="1">
      <c r="A17" s="14">
        <f t="shared" si="0"/>
        <v>42532</v>
      </c>
      <c r="B17" s="15" t="s">
        <v>3</v>
      </c>
      <c r="C17" s="16">
        <f t="shared" si="1"/>
        <v>42533</v>
      </c>
      <c r="D17" s="20"/>
      <c r="E17" s="31" t="s">
        <v>71</v>
      </c>
      <c r="F17" s="20"/>
      <c r="G17" s="20" t="s">
        <v>59</v>
      </c>
      <c r="H17" s="38"/>
      <c r="I17" s="17"/>
      <c r="J17" s="12"/>
    </row>
    <row r="18" spans="1:10" s="18" customFormat="1">
      <c r="A18" s="14">
        <f t="shared" si="0"/>
        <v>42539</v>
      </c>
      <c r="B18" s="15" t="s">
        <v>3</v>
      </c>
      <c r="C18" s="16">
        <f t="shared" si="1"/>
        <v>42540</v>
      </c>
      <c r="D18" s="20"/>
      <c r="E18" s="20"/>
      <c r="F18" s="20" t="s">
        <v>73</v>
      </c>
      <c r="G18" s="20" t="s">
        <v>20</v>
      </c>
      <c r="H18" s="38" t="s">
        <v>79</v>
      </c>
      <c r="I18" s="17" t="s">
        <v>43</v>
      </c>
      <c r="J18" s="12"/>
    </row>
    <row r="19" spans="1:10" s="18" customFormat="1" ht="18" customHeight="1">
      <c r="A19" s="14">
        <f t="shared" si="0"/>
        <v>42546</v>
      </c>
      <c r="B19" s="15" t="s">
        <v>3</v>
      </c>
      <c r="C19" s="16">
        <f t="shared" si="1"/>
        <v>42547</v>
      </c>
      <c r="D19" s="19"/>
      <c r="E19" s="19"/>
      <c r="F19" s="20"/>
      <c r="G19" s="30" t="s">
        <v>66</v>
      </c>
      <c r="H19" s="38"/>
      <c r="I19" s="17" t="s">
        <v>45</v>
      </c>
      <c r="J19" s="12"/>
    </row>
    <row r="20" spans="1:10" s="18" customFormat="1">
      <c r="A20" s="14">
        <f t="shared" si="0"/>
        <v>42553</v>
      </c>
      <c r="B20" s="15" t="s">
        <v>3</v>
      </c>
      <c r="C20" s="16">
        <f t="shared" si="1"/>
        <v>42554</v>
      </c>
      <c r="D20" s="19"/>
      <c r="F20" s="20"/>
      <c r="G20" s="20" t="s">
        <v>60</v>
      </c>
      <c r="H20" s="38" t="s">
        <v>87</v>
      </c>
      <c r="I20" s="21" t="s">
        <v>35</v>
      </c>
      <c r="J20" s="12"/>
    </row>
    <row r="21" spans="1:10" s="18" customFormat="1">
      <c r="A21" s="14">
        <f t="shared" si="0"/>
        <v>42560</v>
      </c>
      <c r="B21" s="15" t="s">
        <v>3</v>
      </c>
      <c r="C21" s="16">
        <f t="shared" si="1"/>
        <v>42561</v>
      </c>
      <c r="D21" s="20"/>
      <c r="F21" s="19"/>
      <c r="G21" s="20"/>
      <c r="H21" s="39" t="s">
        <v>59</v>
      </c>
      <c r="I21" s="17"/>
      <c r="J21" s="12" t="s">
        <v>53</v>
      </c>
    </row>
    <row r="22" spans="1:10" s="18" customFormat="1">
      <c r="A22" s="14">
        <f t="shared" si="0"/>
        <v>42567</v>
      </c>
      <c r="B22" s="15" t="s">
        <v>3</v>
      </c>
      <c r="C22" s="16">
        <f t="shared" si="1"/>
        <v>42568</v>
      </c>
      <c r="D22" s="20"/>
      <c r="E22" s="20"/>
      <c r="F22" s="20"/>
      <c r="G22" s="30" t="s">
        <v>68</v>
      </c>
      <c r="H22" s="38" t="s">
        <v>80</v>
      </c>
      <c r="I22" s="17"/>
      <c r="J22" s="12"/>
    </row>
    <row r="23" spans="1:10" s="18" customFormat="1">
      <c r="A23" s="14">
        <f t="shared" si="0"/>
        <v>42574</v>
      </c>
      <c r="B23" s="15" t="s">
        <v>3</v>
      </c>
      <c r="C23" s="16">
        <f t="shared" si="1"/>
        <v>42575</v>
      </c>
      <c r="D23" s="20"/>
      <c r="E23" s="20"/>
      <c r="G23" s="20"/>
      <c r="H23" s="38" t="s">
        <v>81</v>
      </c>
      <c r="I23" s="21" t="s">
        <v>48</v>
      </c>
      <c r="J23" s="12" t="s">
        <v>52</v>
      </c>
    </row>
    <row r="24" spans="1:10" s="18" customFormat="1">
      <c r="A24" s="14">
        <f t="shared" si="0"/>
        <v>42581</v>
      </c>
      <c r="B24" s="15" t="s">
        <v>3</v>
      </c>
      <c r="C24" s="16">
        <f t="shared" si="1"/>
        <v>42582</v>
      </c>
      <c r="D24" s="20"/>
      <c r="E24" s="20"/>
      <c r="F24" s="20" t="s">
        <v>74</v>
      </c>
      <c r="G24" s="20"/>
      <c r="H24" s="38" t="s">
        <v>88</v>
      </c>
      <c r="I24" s="21" t="s">
        <v>33</v>
      </c>
      <c r="J24" s="12"/>
    </row>
    <row r="25" spans="1:10" s="18" customFormat="1" ht="13.5" customHeight="1">
      <c r="A25" s="14">
        <f t="shared" si="0"/>
        <v>42588</v>
      </c>
      <c r="B25" s="15" t="s">
        <v>3</v>
      </c>
      <c r="C25" s="16">
        <f t="shared" si="1"/>
        <v>42589</v>
      </c>
      <c r="D25" s="20"/>
      <c r="E25" s="20"/>
      <c r="F25" s="20"/>
      <c r="G25" s="30" t="s">
        <v>67</v>
      </c>
      <c r="H25" s="38" t="s">
        <v>59</v>
      </c>
      <c r="I25" s="17" t="s">
        <v>32</v>
      </c>
      <c r="J25" s="12"/>
    </row>
    <row r="26" spans="1:10" s="18" customFormat="1">
      <c r="A26" s="14">
        <f t="shared" si="0"/>
        <v>42595</v>
      </c>
      <c r="B26" s="15" t="s">
        <v>3</v>
      </c>
      <c r="C26" s="16">
        <f t="shared" si="1"/>
        <v>42596</v>
      </c>
      <c r="D26" s="20"/>
      <c r="E26" s="20"/>
      <c r="F26" s="20"/>
      <c r="G26" s="20"/>
      <c r="H26" s="38"/>
      <c r="I26" s="17" t="s">
        <v>46</v>
      </c>
      <c r="J26" s="12" t="s">
        <v>39</v>
      </c>
    </row>
    <row r="27" spans="1:10" s="18" customFormat="1">
      <c r="A27" s="14">
        <f t="shared" si="0"/>
        <v>42602</v>
      </c>
      <c r="B27" s="15" t="s">
        <v>3</v>
      </c>
      <c r="C27" s="16">
        <f t="shared" si="1"/>
        <v>42603</v>
      </c>
      <c r="D27" s="20"/>
      <c r="E27" s="20" t="s">
        <v>73</v>
      </c>
      <c r="F27" s="20"/>
      <c r="G27" s="20"/>
      <c r="H27" s="38"/>
      <c r="I27" s="17"/>
      <c r="J27" s="12"/>
    </row>
    <row r="28" spans="1:10" s="18" customFormat="1">
      <c r="A28" s="14">
        <f t="shared" si="0"/>
        <v>42609</v>
      </c>
      <c r="B28" s="15" t="s">
        <v>3</v>
      </c>
      <c r="C28" s="16">
        <f t="shared" si="1"/>
        <v>42610</v>
      </c>
      <c r="D28" s="20"/>
      <c r="E28" s="20"/>
      <c r="F28" s="20"/>
      <c r="G28" s="20" t="s">
        <v>59</v>
      </c>
      <c r="H28" s="38" t="s">
        <v>89</v>
      </c>
      <c r="I28" s="21" t="s">
        <v>49</v>
      </c>
      <c r="J28" s="12"/>
    </row>
    <row r="29" spans="1:10" s="18" customFormat="1">
      <c r="A29" s="14">
        <f t="shared" si="0"/>
        <v>42616</v>
      </c>
      <c r="B29" s="15" t="s">
        <v>3</v>
      </c>
      <c r="C29" s="16">
        <f t="shared" si="1"/>
        <v>42617</v>
      </c>
      <c r="D29" s="20"/>
      <c r="E29" s="20" t="s">
        <v>65</v>
      </c>
      <c r="F29" s="20"/>
      <c r="G29" s="20" t="s">
        <v>16</v>
      </c>
      <c r="H29" s="38"/>
      <c r="I29" s="17"/>
      <c r="J29" s="12"/>
    </row>
    <row r="30" spans="1:10" s="18" customFormat="1">
      <c r="A30" s="14">
        <f t="shared" si="0"/>
        <v>42623</v>
      </c>
      <c r="B30" s="15" t="s">
        <v>3</v>
      </c>
      <c r="C30" s="16">
        <f t="shared" si="1"/>
        <v>42624</v>
      </c>
      <c r="D30" s="20"/>
      <c r="E30" s="20"/>
      <c r="F30" s="20"/>
      <c r="G30" s="20"/>
      <c r="H30" s="38"/>
      <c r="I30" s="21"/>
      <c r="J30" s="12"/>
    </row>
    <row r="31" spans="1:10" s="18" customFormat="1">
      <c r="A31" s="14">
        <f t="shared" si="0"/>
        <v>42630</v>
      </c>
      <c r="B31" s="15" t="s">
        <v>3</v>
      </c>
      <c r="C31" s="16">
        <f t="shared" si="1"/>
        <v>42631</v>
      </c>
      <c r="D31" s="20"/>
      <c r="E31" s="20"/>
      <c r="F31" s="20"/>
      <c r="G31" s="20" t="s">
        <v>69</v>
      </c>
      <c r="H31" s="38" t="s">
        <v>82</v>
      </c>
      <c r="I31" s="23"/>
      <c r="J31" s="12"/>
    </row>
    <row r="32" spans="1:10" s="18" customFormat="1">
      <c r="A32" s="14">
        <f t="shared" si="0"/>
        <v>42637</v>
      </c>
      <c r="B32" s="15" t="s">
        <v>3</v>
      </c>
      <c r="C32" s="16">
        <f t="shared" si="1"/>
        <v>42638</v>
      </c>
      <c r="D32" s="20"/>
      <c r="E32" s="20"/>
      <c r="F32" s="20"/>
      <c r="G32" s="20" t="s">
        <v>70</v>
      </c>
      <c r="H32" s="38"/>
      <c r="I32" s="17"/>
      <c r="J32" s="12"/>
    </row>
    <row r="33" spans="1:10" s="18" customFormat="1">
      <c r="A33" s="14">
        <f t="shared" si="0"/>
        <v>42644</v>
      </c>
      <c r="B33" s="15" t="s">
        <v>3</v>
      </c>
      <c r="C33" s="16">
        <f t="shared" si="1"/>
        <v>42645</v>
      </c>
      <c r="D33" s="20"/>
      <c r="E33" s="20"/>
      <c r="F33" s="20"/>
      <c r="G33" s="20"/>
      <c r="H33" s="38"/>
      <c r="I33" s="17" t="s">
        <v>49</v>
      </c>
      <c r="J33" s="12"/>
    </row>
    <row r="34" spans="1:10" s="32" customFormat="1">
      <c r="A34" s="33">
        <f t="shared" si="0"/>
        <v>42651</v>
      </c>
      <c r="B34" s="34" t="s">
        <v>3</v>
      </c>
      <c r="C34" s="35">
        <f t="shared" si="1"/>
        <v>42652</v>
      </c>
      <c r="D34" s="20"/>
      <c r="F34" s="20"/>
      <c r="G34" s="20"/>
      <c r="H34" s="38" t="s">
        <v>83</v>
      </c>
      <c r="I34" s="17"/>
      <c r="J34" s="12"/>
    </row>
    <row r="35" spans="1:10" s="18" customFormat="1">
      <c r="A35" s="14">
        <f t="shared" si="0"/>
        <v>42658</v>
      </c>
      <c r="B35" s="15" t="s">
        <v>3</v>
      </c>
      <c r="C35" s="16">
        <f t="shared" si="1"/>
        <v>42659</v>
      </c>
      <c r="D35" s="20"/>
      <c r="E35" s="22" t="s">
        <v>85</v>
      </c>
      <c r="F35" s="26"/>
      <c r="G35" s="20"/>
      <c r="H35" s="38"/>
      <c r="I35" s="17" t="s">
        <v>34</v>
      </c>
      <c r="J35" s="12"/>
    </row>
    <row r="36" spans="1:10" s="18" customFormat="1">
      <c r="A36" s="14">
        <f t="shared" si="0"/>
        <v>42665</v>
      </c>
      <c r="B36" s="15" t="s">
        <v>3</v>
      </c>
      <c r="C36" s="16">
        <f t="shared" si="1"/>
        <v>42666</v>
      </c>
      <c r="D36" s="20"/>
      <c r="E36" s="20"/>
      <c r="F36" s="20"/>
      <c r="G36" s="20"/>
      <c r="H36" s="38" t="s">
        <v>84</v>
      </c>
      <c r="I36" s="17"/>
      <c r="J36" s="12"/>
    </row>
    <row r="38" spans="1:10">
      <c r="A38" s="4" t="s">
        <v>17</v>
      </c>
      <c r="F38" s="4" t="s">
        <v>22</v>
      </c>
    </row>
    <row r="39" spans="1:10">
      <c r="A39" s="7">
        <v>42498</v>
      </c>
      <c r="B39" s="5" t="s">
        <v>3</v>
      </c>
      <c r="C39" s="6" t="s">
        <v>19</v>
      </c>
      <c r="F39" s="24" t="s">
        <v>23</v>
      </c>
    </row>
    <row r="40" spans="1:10">
      <c r="A40" s="7">
        <v>42520</v>
      </c>
      <c r="B40" s="5" t="s">
        <v>3</v>
      </c>
      <c r="C40" s="6" t="s">
        <v>15</v>
      </c>
      <c r="F40" s="24" t="s">
        <v>24</v>
      </c>
    </row>
    <row r="41" spans="1:10">
      <c r="A41" s="7">
        <v>42540</v>
      </c>
      <c r="B41" s="5" t="s">
        <v>3</v>
      </c>
      <c r="C41" s="6" t="s">
        <v>20</v>
      </c>
      <c r="F41" s="24" t="s">
        <v>25</v>
      </c>
    </row>
    <row r="42" spans="1:10">
      <c r="A42" s="7">
        <v>42555</v>
      </c>
      <c r="B42" s="5" t="s">
        <v>3</v>
      </c>
      <c r="C42" s="6" t="s">
        <v>21</v>
      </c>
      <c r="F42" s="24" t="s">
        <v>26</v>
      </c>
    </row>
    <row r="43" spans="1:10">
      <c r="A43" s="7">
        <v>42618</v>
      </c>
      <c r="B43" s="5" t="s">
        <v>3</v>
      </c>
      <c r="C43" s="6" t="s">
        <v>16</v>
      </c>
    </row>
    <row r="45" spans="1:10">
      <c r="A45" s="4" t="s">
        <v>4</v>
      </c>
      <c r="F45" s="8" t="s">
        <v>27</v>
      </c>
    </row>
    <row r="46" spans="1:10">
      <c r="A46" s="5" t="s">
        <v>5</v>
      </c>
      <c r="B46" s="5" t="s">
        <v>3</v>
      </c>
      <c r="C46" s="6" t="s">
        <v>11</v>
      </c>
      <c r="F46" s="24" t="s">
        <v>28</v>
      </c>
    </row>
    <row r="47" spans="1:10">
      <c r="A47" s="5" t="s">
        <v>6</v>
      </c>
      <c r="B47" s="5" t="s">
        <v>3</v>
      </c>
      <c r="C47" s="6" t="s">
        <v>10</v>
      </c>
      <c r="F47" s="24" t="s">
        <v>29</v>
      </c>
    </row>
    <row r="48" spans="1:10">
      <c r="A48" s="5" t="s">
        <v>7</v>
      </c>
      <c r="B48" s="5" t="s">
        <v>3</v>
      </c>
      <c r="C48" s="6" t="s">
        <v>12</v>
      </c>
      <c r="F48" s="24" t="s">
        <v>30</v>
      </c>
    </row>
    <row r="49" spans="1:6">
      <c r="A49" s="5" t="s">
        <v>8</v>
      </c>
      <c r="B49" s="5" t="s">
        <v>3</v>
      </c>
      <c r="C49" s="6" t="s">
        <v>13</v>
      </c>
      <c r="F49" s="24" t="s">
        <v>90</v>
      </c>
    </row>
    <row r="50" spans="1:6">
      <c r="A50" s="5" t="s">
        <v>9</v>
      </c>
      <c r="B50" s="5" t="s">
        <v>3</v>
      </c>
      <c r="C50" s="6" t="s">
        <v>14</v>
      </c>
    </row>
    <row r="51" spans="1:6">
      <c r="A51" s="5"/>
    </row>
    <row r="52" spans="1:6">
      <c r="A52" s="28" t="s">
        <v>55</v>
      </c>
      <c r="B52" s="5" t="s">
        <v>3</v>
      </c>
      <c r="C52" s="27" t="s">
        <v>56</v>
      </c>
    </row>
    <row r="53" spans="1:6">
      <c r="A53" s="28" t="s">
        <v>57</v>
      </c>
      <c r="B53" s="5" t="s">
        <v>3</v>
      </c>
      <c r="C53" s="27" t="s">
        <v>58</v>
      </c>
    </row>
  </sheetData>
  <sortState ref="A53:A56">
    <sortCondition ref="A53:A56"/>
  </sortState>
  <mergeCells count="1">
    <mergeCell ref="A1:C1"/>
  </mergeCells>
  <phoneticPr fontId="1" type="noConversion"/>
  <printOptions horizontalCentered="1" verticalCentered="1"/>
  <pageMargins left="0.25" right="0.25" top="0.5" bottom="0.5" header="0.25" footer="0.25"/>
  <pageSetup scale="92" orientation="portrait" horizontalDpi="4294967293" verticalDpi="4294967293" r:id="rId1"/>
  <headerFooter alignWithMargins="0">
    <oddHeader xml:space="preserve">&amp;C&amp;"Arial,Bold"&amp;14 2016 CENDIV RACE DATES&amp;R&amp;8Last Revised:  11/18/2015
</oddHeader>
    <oddFooter>&amp;L&amp;D&amp;C&amp;P&amp;R&amp;T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Road Racing 2016</vt:lpstr>
      <vt:lpstr>'Road Racing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 Gauper</dc:creator>
  <cp:lastModifiedBy>Liberty Motorsports</cp:lastModifiedBy>
  <cp:lastPrinted>2016-01-11T14:00:29Z</cp:lastPrinted>
  <dcterms:created xsi:type="dcterms:W3CDTF">2008-06-17T01:26:09Z</dcterms:created>
  <dcterms:modified xsi:type="dcterms:W3CDTF">2016-02-12T22:51:37Z</dcterms:modified>
</cp:coreProperties>
</file>